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2\"/>
    </mc:Choice>
  </mc:AlternateContent>
  <bookViews>
    <workbookView xWindow="-120" yWindow="-120" windowWidth="20730" windowHeight="11040"/>
  </bookViews>
  <sheets>
    <sheet name="Cuadro_10" sheetId="13" r:id="rId1"/>
  </sheets>
  <definedNames>
    <definedName name="_xlnm.Print_Area" localSheetId="0">Cuadro_10!$A$1:$D$29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D12" i="13" l="1"/>
  <c r="C13" i="13"/>
  <c r="B13" i="13"/>
  <c r="C14" i="13"/>
  <c r="D14" i="13"/>
  <c r="B14" i="13"/>
  <c r="B20" i="13" l="1"/>
  <c r="B19" i="13" s="1"/>
  <c r="C12" i="13" l="1"/>
  <c r="C11" i="13" s="1"/>
  <c r="D11" i="13"/>
  <c r="C20" i="13"/>
  <c r="C19" i="13" s="1"/>
  <c r="D20" i="13"/>
  <c r="D19" i="13" s="1"/>
  <c r="D17" i="13"/>
  <c r="D16" i="13" s="1"/>
  <c r="C17" i="13"/>
  <c r="C16" i="13" s="1"/>
  <c r="B17" i="13"/>
  <c r="B16" i="13" s="1"/>
  <c r="B12" i="13" l="1"/>
  <c r="B11" i="13" s="1"/>
  <c r="C15" i="13" l="1"/>
  <c r="D15" i="13"/>
  <c r="B15" i="13"/>
</calcChain>
</file>

<file path=xl/sharedStrings.xml><?xml version="1.0" encoding="utf-8"?>
<sst xmlns="http://schemas.openxmlformats.org/spreadsheetml/2006/main" count="29" uniqueCount="24">
  <si>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</si>
  <si>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</si>
  <si>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</si>
  <si>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</si>
  <si>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</si>
  <si>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</si>
  <si>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</si>
  <si>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</si>
  <si>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</si>
  <si>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</si>
  <si>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</si>
  <si>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>República de Panamá</t>
  </si>
  <si>
    <t>CONTRALORÍA GENERAL DE LA REPÚBLICA</t>
  </si>
  <si>
    <t>Instituto Nacional de Estadística y Censo</t>
  </si>
  <si>
    <t>Cuadro 10.  NUEVAS ADICIONES EN LAS PROVINCIAS DE COLÓN, PANAMÁ Y  PANAMÁ OESTE,</t>
  </si>
  <si>
    <t xml:space="preserve"> POR NÚMERO DE EDIFICACIONES Y ÁREA, SEGÚN  DISTRITO</t>
  </si>
  <si>
    <t>Provincia, distrito y tipo de edificación</t>
  </si>
  <si>
    <t xml:space="preserve">NOTA: Obras que iniciaron el proceso de construcción en el período de referencia.  </t>
  </si>
  <si>
    <t xml:space="preserve"> Y TIPO DE EDIFICACIÓN: SEGUNDO TRIMESTRE 2022 (P)</t>
  </si>
  <si>
    <t xml:space="preserve">  Vivienda individual</t>
  </si>
  <si>
    <t>(2)  Incluye cuartos de alquiler y adosadas.</t>
  </si>
  <si>
    <t>Fuente: Constructoras, inmobiliarias y personas particulares.</t>
  </si>
  <si>
    <t>(1)  Se refiere a los locales comerciales y oficinas que contiene un centro comercial, salones en un centro educativo, habitaciones en un</t>
  </si>
  <si>
    <t xml:space="preserve">      hotel,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</si>
</sst>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65" fontId="1" fillId="0" borderId="0" xfId="1" applyNumberFormat="1" applyAlignment="1">
      <alignment vertical="center"/>
    </xf>
    <xf numFmtId="165" fontId="2" fillId="3" borderId="0" xfId="2" applyNumberFormat="1" applyFont="1" applyFill="1" applyAlignment="1">
      <alignment horizontal="center"/>
    </xf>
    <xf numFmtId="49" fontId="1" fillId="3" borderId="9" xfId="1" applyNumberFormat="1" applyFill="1" applyBorder="1" applyAlignment="1">
      <alignment horizontal="left" indent="3"/>
    </xf>
    <xf numFmtId="49" fontId="1" fillId="3" borderId="0" xfId="1" applyNumberFormat="1" applyFill="1"/>
    <xf numFmtId="165" fontId="1" fillId="3" borderId="0" xfId="2" applyNumberFormat="1" applyFill="1" applyAlignment="1">
      <alignment horizontal="left" indent="2"/>
    </xf>
    <xf numFmtId="49" fontId="1" fillId="3" borderId="5" xfId="1" applyNumberFormat="1" applyFill="1" applyBorder="1" applyAlignment="1">
      <alignment horizontal="left" indent="3"/>
    </xf>
    <xf numFmtId="165" fontId="1" fillId="3" borderId="1" xfId="1" applyNumberFormat="1" applyFill="1" applyBorder="1"/>
    <xf numFmtId="49" fontId="1" fillId="3" borderId="9" xfId="1" applyNumberFormat="1" applyFill="1" applyBorder="1" applyAlignment="1">
      <alignment horizontal="left" indent="4"/>
    </xf>
    <xf numFmtId="165" fontId="1" fillId="3" borderId="10" xfId="1" applyNumberFormat="1" applyFill="1" applyBorder="1"/>
    <xf numFmtId="0" fontId="2" fillId="2" borderId="3" xfId="1" applyFont="1" applyFill="1" applyBorder="1" applyAlignment="1">
      <alignment horizontal="center" vertical="center" wrapText="1"/>
    </xf>
    <xf numFmtId="165" fontId="1" fillId="0" borderId="7" xfId="1" applyNumberFormat="1" applyBorder="1"/>
    <xf numFmtId="165" fontId="1" fillId="0" borderId="8" xfId="1" applyNumberFormat="1" applyBorder="1"/>
    <xf numFmtId="0" fontId="1" fillId="0" borderId="0" xfId="4"/>
    <xf numFmtId="0" fontId="1" fillId="3" borderId="0" xfId="4" applyFill="1"/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0" borderId="7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4" fillId="0" borderId="0" xfId="0" applyFont="1"/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center"/>
    </xf>
    <xf numFmtId="0" fontId="1" fillId="0" borderId="0" xfId="1" applyBorder="1" applyAlignment="1">
      <alignment vertical="center"/>
    </xf>
    <xf numFmtId="165" fontId="1" fillId="0" borderId="0" xfId="1" applyNumberFormat="1" applyBorder="1" applyAlignment="1">
      <alignment vertical="center"/>
    </xf>
    <xf numFmtId="164" fontId="1" fillId="0" borderId="0" xfId="5" applyNumberFormat="1" applyFont="1" applyFill="1" applyBorder="1" applyAlignment="1">
      <alignment horizontal="justify" vertical="justify"/>
    </xf>
    <xf numFmtId="49" fontId="1" fillId="0" borderId="11" xfId="4" applyNumberFormat="1" applyBorder="1" applyAlignment="1">
      <alignment horizontal="justify" vertical="justify"/>
    </xf>
    <xf numFmtId="0" fontId="1" fillId="3" borderId="0" xfId="4" applyFill="1" applyAlignment="1">
      <alignment horizontal="justify" vertical="justify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6">
    <cellStyle name="Millares [0] 2" xfId="5"/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zoomScale="112" zoomScaleNormal="112" zoomScaleSheetLayoutView="110" workbookViewId="0">
      <selection activeCell="E20" sqref="E20"/>
    </sheetView>
  </sheetViews>
  <sheetFormatPr baseColWidth="10" defaultRowHeight="12.75" x14ac:dyDescent="0.2"/>
  <cols>
    <col min="1" max="1" width="35.28515625" style="1" customWidth="1"/>
    <col min="2" max="2" width="26.140625" style="1" customWidth="1"/>
    <col min="3" max="3" width="26.42578125" style="1" customWidth="1"/>
    <col min="4" max="4" width="24.85546875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2" customFormat="1" x14ac:dyDescent="0.2">
      <c r="A1" s="37" t="s">
        <v>11</v>
      </c>
      <c r="B1" s="37"/>
      <c r="C1" s="37"/>
      <c r="D1" s="37"/>
      <c r="E1" s="23"/>
      <c r="F1" s="23"/>
      <c r="G1" s="23"/>
      <c r="H1" s="23"/>
      <c r="I1" s="23"/>
      <c r="J1" s="23"/>
    </row>
    <row r="2" spans="1:10" s="22" customFormat="1" x14ac:dyDescent="0.2">
      <c r="A2" s="38" t="s">
        <v>12</v>
      </c>
      <c r="B2" s="38"/>
      <c r="C2" s="38"/>
      <c r="D2" s="38"/>
      <c r="E2" s="24"/>
      <c r="F2" s="24"/>
      <c r="G2" s="24"/>
      <c r="H2" s="24"/>
      <c r="I2" s="24"/>
      <c r="J2" s="24"/>
    </row>
    <row r="3" spans="1:10" s="22" customFormat="1" x14ac:dyDescent="0.2">
      <c r="A3" s="37" t="s">
        <v>13</v>
      </c>
      <c r="B3" s="37"/>
      <c r="C3" s="37"/>
      <c r="D3" s="37"/>
      <c r="E3" s="23"/>
      <c r="F3" s="23"/>
      <c r="G3" s="23"/>
      <c r="H3" s="23"/>
      <c r="I3" s="23"/>
      <c r="J3" s="23"/>
    </row>
    <row r="4" spans="1:10" s="22" customFormat="1" x14ac:dyDescent="0.2">
      <c r="A4" s="25"/>
      <c r="B4" s="25"/>
      <c r="C4" s="25"/>
      <c r="D4" s="25"/>
      <c r="E4" s="23"/>
      <c r="F4" s="23"/>
      <c r="G4" s="23"/>
      <c r="H4" s="23"/>
      <c r="I4" s="23"/>
      <c r="J4" s="23"/>
    </row>
    <row r="5" spans="1:10" ht="12.6" customHeight="1" x14ac:dyDescent="0.2">
      <c r="A5" s="31" t="s">
        <v>14</v>
      </c>
      <c r="B5" s="31"/>
      <c r="C5" s="31"/>
      <c r="D5" s="31"/>
    </row>
    <row r="6" spans="1:10" ht="12.75" customHeight="1" x14ac:dyDescent="0.2">
      <c r="A6" s="31" t="s">
        <v>15</v>
      </c>
      <c r="B6" s="31"/>
      <c r="C6" s="31"/>
      <c r="D6" s="31"/>
    </row>
    <row r="7" spans="1:10" ht="12.75" customHeight="1" x14ac:dyDescent="0.2">
      <c r="A7" s="31" t="s">
        <v>18</v>
      </c>
      <c r="B7" s="31"/>
      <c r="C7" s="31"/>
      <c r="D7" s="31"/>
    </row>
    <row r="8" spans="1:10" ht="9" customHeight="1" x14ac:dyDescent="0.2">
      <c r="A8" s="32"/>
      <c r="B8" s="32"/>
      <c r="C8" s="32"/>
      <c r="D8" s="32"/>
    </row>
    <row r="9" spans="1:10" ht="35.25" customHeight="1" x14ac:dyDescent="0.2">
      <c r="A9" s="33" t="s">
        <v>16</v>
      </c>
      <c r="B9" s="35" t="s">
        <v>9</v>
      </c>
      <c r="C9" s="36"/>
      <c r="D9" s="36"/>
    </row>
    <row r="10" spans="1:10" ht="38.25" customHeight="1" x14ac:dyDescent="0.2">
      <c r="A10" s="34"/>
      <c r="B10" s="2" t="s">
        <v>0</v>
      </c>
      <c r="C10" s="13" t="s">
        <v>1</v>
      </c>
      <c r="D10" s="13" t="s">
        <v>2</v>
      </c>
    </row>
    <row r="11" spans="1:10" s="3" customFormat="1" ht="22.5" customHeight="1" x14ac:dyDescent="0.2">
      <c r="A11" s="5" t="s">
        <v>3</v>
      </c>
      <c r="B11" s="18">
        <f>B12</f>
        <v>26</v>
      </c>
      <c r="C11" s="18">
        <f t="shared" ref="C11:D11" si="0">C12</f>
        <v>938</v>
      </c>
      <c r="D11" s="19">
        <f t="shared" si="0"/>
        <v>2546</v>
      </c>
      <c r="E11" s="26"/>
    </row>
    <row r="12" spans="1:10" s="3" customFormat="1" ht="24.75" customHeight="1" x14ac:dyDescent="0.2">
      <c r="A12" s="6" t="s">
        <v>4</v>
      </c>
      <c r="B12" s="18">
        <f>SUM(B13:B14)</f>
        <v>26</v>
      </c>
      <c r="C12" s="18">
        <f>SUM(C13:C14)</f>
        <v>938</v>
      </c>
      <c r="D12" s="19">
        <f>SUM(D13:D14)</f>
        <v>2546</v>
      </c>
      <c r="E12" s="26"/>
    </row>
    <row r="13" spans="1:10" s="3" customFormat="1" ht="18" customHeight="1" x14ac:dyDescent="0.2">
      <c r="A13" s="11" t="s">
        <v>5</v>
      </c>
      <c r="B13" s="18">
        <f>B18+B21</f>
        <v>25</v>
      </c>
      <c r="C13" s="18">
        <f>C18+C21</f>
        <v>933</v>
      </c>
      <c r="D13" s="18">
        <f>D18+D21</f>
        <v>2419</v>
      </c>
      <c r="E13" s="26"/>
    </row>
    <row r="14" spans="1:10" s="3" customFormat="1" ht="18" customHeight="1" x14ac:dyDescent="0.2">
      <c r="A14" s="11" t="s">
        <v>10</v>
      </c>
      <c r="B14" s="18">
        <f>+B22</f>
        <v>1</v>
      </c>
      <c r="C14" s="18">
        <f t="shared" ref="C14:D14" si="1">+C22</f>
        <v>5</v>
      </c>
      <c r="D14" s="19">
        <f t="shared" si="1"/>
        <v>127</v>
      </c>
      <c r="E14" s="26"/>
    </row>
    <row r="15" spans="1:10" s="3" customFormat="1" ht="24" customHeight="1" x14ac:dyDescent="0.2">
      <c r="A15" s="7" t="s">
        <v>6</v>
      </c>
      <c r="B15" s="18">
        <f>B16+B19</f>
        <v>26</v>
      </c>
      <c r="C15" s="18">
        <f>C16+C19</f>
        <v>836</v>
      </c>
      <c r="D15" s="19">
        <f>D16+D19</f>
        <v>2071</v>
      </c>
      <c r="E15" s="26"/>
    </row>
    <row r="16" spans="1:10" s="3" customFormat="1" ht="20.25" customHeight="1" x14ac:dyDescent="0.2">
      <c r="A16" s="8" t="s">
        <v>6</v>
      </c>
      <c r="B16" s="20">
        <f>B17</f>
        <v>21</v>
      </c>
      <c r="C16" s="20">
        <f>SUM(C17)</f>
        <v>831</v>
      </c>
      <c r="D16" s="21">
        <f>SUM(D17)</f>
        <v>1944</v>
      </c>
      <c r="E16" s="26"/>
      <c r="G16" s="4"/>
      <c r="H16" s="4"/>
      <c r="I16" s="4"/>
      <c r="J16" s="4"/>
    </row>
    <row r="17" spans="1:10" s="3" customFormat="1" ht="20.25" customHeight="1" x14ac:dyDescent="0.2">
      <c r="A17" s="6" t="s">
        <v>4</v>
      </c>
      <c r="B17" s="18">
        <f>SUM(B18:B18)</f>
        <v>21</v>
      </c>
      <c r="C17" s="18">
        <f>SUM(C18:C18)</f>
        <v>831</v>
      </c>
      <c r="D17" s="19">
        <f>SUM(D18:D18)</f>
        <v>1944</v>
      </c>
      <c r="E17" s="26"/>
    </row>
    <row r="18" spans="1:10" s="3" customFormat="1" ht="18" customHeight="1" x14ac:dyDescent="0.2">
      <c r="A18" s="11" t="s">
        <v>5</v>
      </c>
      <c r="B18" s="14">
        <v>21</v>
      </c>
      <c r="C18" s="14">
        <v>831</v>
      </c>
      <c r="D18" s="15">
        <v>1944</v>
      </c>
      <c r="E18" s="26"/>
    </row>
    <row r="19" spans="1:10" s="3" customFormat="1" ht="24" customHeight="1" x14ac:dyDescent="0.2">
      <c r="A19" s="8" t="s">
        <v>7</v>
      </c>
      <c r="B19" s="20">
        <f>B20</f>
        <v>5</v>
      </c>
      <c r="C19" s="20">
        <f t="shared" ref="C19:D19" si="2">C20</f>
        <v>5</v>
      </c>
      <c r="D19" s="21">
        <f t="shared" si="2"/>
        <v>127</v>
      </c>
      <c r="E19" s="26"/>
      <c r="F19" s="4"/>
      <c r="G19" s="4"/>
      <c r="H19" s="4"/>
      <c r="I19" s="4"/>
      <c r="J19" s="4"/>
    </row>
    <row r="20" spans="1:10" s="3" customFormat="1" ht="18" customHeight="1" x14ac:dyDescent="0.2">
      <c r="A20" s="6" t="s">
        <v>4</v>
      </c>
      <c r="B20" s="18">
        <f>SUM(B21:B22)</f>
        <v>5</v>
      </c>
      <c r="C20" s="18">
        <f>SUM(C22:C22)</f>
        <v>5</v>
      </c>
      <c r="D20" s="19">
        <f>SUM(D22:D22)</f>
        <v>127</v>
      </c>
      <c r="E20" s="26"/>
      <c r="F20" s="4"/>
    </row>
    <row r="21" spans="1:10" s="3" customFormat="1" ht="18" customHeight="1" x14ac:dyDescent="0.2">
      <c r="A21" s="6" t="s">
        <v>19</v>
      </c>
      <c r="B21" s="14">
        <v>4</v>
      </c>
      <c r="C21" s="14">
        <v>102</v>
      </c>
      <c r="D21" s="15">
        <v>475</v>
      </c>
      <c r="F21" s="4"/>
    </row>
    <row r="22" spans="1:10" s="3" customFormat="1" ht="18" customHeight="1" x14ac:dyDescent="0.2">
      <c r="A22" s="11" t="s">
        <v>10</v>
      </c>
      <c r="B22" s="14">
        <v>1</v>
      </c>
      <c r="C22" s="14">
        <v>5</v>
      </c>
      <c r="D22" s="15">
        <v>127</v>
      </c>
      <c r="E22" s="26"/>
      <c r="F22" s="27"/>
    </row>
    <row r="23" spans="1:10" s="3" customFormat="1" ht="4.5" customHeight="1" x14ac:dyDescent="0.2">
      <c r="A23" s="9"/>
      <c r="B23" s="9"/>
      <c r="C23" s="12"/>
      <c r="D23" s="10"/>
      <c r="F23" s="4"/>
    </row>
    <row r="24" spans="1:10" s="3" customFormat="1" ht="18.75" customHeight="1" x14ac:dyDescent="0.2">
      <c r="A24" s="29" t="s">
        <v>17</v>
      </c>
      <c r="B24" s="29"/>
      <c r="C24" s="29"/>
      <c r="D24" s="29"/>
      <c r="E24" s="16"/>
      <c r="F24" s="4"/>
    </row>
    <row r="25" spans="1:10" s="3" customFormat="1" ht="18" customHeight="1" x14ac:dyDescent="0.2">
      <c r="A25" s="30" t="s">
        <v>22</v>
      </c>
      <c r="B25" s="30"/>
      <c r="C25" s="30"/>
      <c r="D25" s="30"/>
      <c r="E25" s="17"/>
      <c r="F25" s="4"/>
    </row>
    <row r="26" spans="1:10" s="3" customFormat="1" ht="12" customHeight="1" x14ac:dyDescent="0.2">
      <c r="A26" s="30" t="s">
        <v>23</v>
      </c>
      <c r="B26" s="30"/>
      <c r="C26" s="30"/>
      <c r="D26" s="30"/>
      <c r="E26" s="17"/>
      <c r="F26" s="4"/>
    </row>
    <row r="27" spans="1:10" s="3" customFormat="1" ht="17.25" customHeight="1" x14ac:dyDescent="0.2">
      <c r="A27" s="30" t="s">
        <v>20</v>
      </c>
      <c r="B27" s="30"/>
      <c r="C27" s="30"/>
      <c r="D27" s="30"/>
      <c r="E27" s="17"/>
      <c r="F27" s="4"/>
    </row>
    <row r="28" spans="1:10" s="3" customFormat="1" ht="17.25" customHeight="1" x14ac:dyDescent="0.2">
      <c r="A28" s="30" t="s">
        <v>8</v>
      </c>
      <c r="B28" s="30"/>
      <c r="C28" s="30"/>
      <c r="D28" s="30"/>
      <c r="E28" s="17"/>
      <c r="F28" s="4"/>
    </row>
    <row r="29" spans="1:10" s="3" customFormat="1" ht="15" customHeight="1" x14ac:dyDescent="0.25">
      <c r="A29" s="28" t="s">
        <v>21</v>
      </c>
      <c r="B29" s="28"/>
      <c r="C29" s="28"/>
      <c r="D29" s="28"/>
      <c r="F29" s="4"/>
    </row>
    <row r="30" spans="1:10" s="3" customFormat="1" ht="20.100000000000001" customHeight="1" x14ac:dyDescent="0.2">
      <c r="A30" s="1"/>
      <c r="B30" s="1"/>
      <c r="C30" s="1"/>
      <c r="D30" s="1"/>
      <c r="F30" s="4"/>
    </row>
    <row r="31" spans="1:10" s="3" customFormat="1" ht="20.100000000000001" customHeight="1" x14ac:dyDescent="0.2">
      <c r="A31" s="1"/>
      <c r="B31" s="1"/>
      <c r="C31" s="1"/>
      <c r="D31" s="1"/>
      <c r="F31" s="4"/>
    </row>
    <row r="32" spans="1:10" s="3" customFormat="1" ht="20.100000000000001" customHeight="1" x14ac:dyDescent="0.2">
      <c r="A32" s="1"/>
      <c r="B32" s="1"/>
      <c r="C32" s="1"/>
      <c r="D32" s="1"/>
      <c r="F32" s="4"/>
    </row>
    <row r="33" spans="1:6" s="3" customFormat="1" ht="20.100000000000001" customHeight="1" x14ac:dyDescent="0.2">
      <c r="A33" s="1"/>
      <c r="B33" s="1"/>
      <c r="C33" s="1"/>
      <c r="D33" s="1"/>
      <c r="F33" s="4"/>
    </row>
    <row r="34" spans="1:6" s="3" customFormat="1" ht="20.100000000000001" customHeight="1" x14ac:dyDescent="0.2">
      <c r="A34" s="1"/>
      <c r="B34" s="1"/>
      <c r="C34" s="1"/>
      <c r="D34" s="1"/>
      <c r="F34" s="4"/>
    </row>
    <row r="35" spans="1:6" s="3" customFormat="1" ht="20.100000000000001" customHeight="1" x14ac:dyDescent="0.2">
      <c r="A35" s="1"/>
      <c r="B35" s="1"/>
      <c r="C35" s="1"/>
      <c r="D35" s="1"/>
      <c r="F35" s="4"/>
    </row>
    <row r="36" spans="1:6" s="3" customFormat="1" ht="20.100000000000001" customHeight="1" x14ac:dyDescent="0.2">
      <c r="A36" s="1"/>
      <c r="B36" s="1"/>
      <c r="C36" s="1"/>
      <c r="D36" s="1"/>
      <c r="F36" s="4"/>
    </row>
    <row r="37" spans="1:6" s="3" customFormat="1" ht="20.100000000000001" customHeight="1" x14ac:dyDescent="0.2">
      <c r="A37" s="1"/>
      <c r="B37" s="1"/>
      <c r="C37" s="1"/>
      <c r="D37" s="1"/>
      <c r="F37" s="4"/>
    </row>
    <row r="38" spans="1:6" s="3" customFormat="1" ht="20.100000000000001" customHeight="1" x14ac:dyDescent="0.2">
      <c r="A38" s="1"/>
      <c r="B38" s="1"/>
      <c r="C38" s="1"/>
      <c r="D38" s="1"/>
      <c r="F38" s="4"/>
    </row>
    <row r="39" spans="1:6" s="3" customFormat="1" ht="20.100000000000001" customHeight="1" x14ac:dyDescent="0.2">
      <c r="A39" s="1"/>
      <c r="B39" s="1"/>
      <c r="C39" s="1"/>
      <c r="D39" s="1"/>
      <c r="F39" s="4"/>
    </row>
    <row r="40" spans="1:6" s="3" customFormat="1" ht="7.5" customHeight="1" x14ac:dyDescent="0.2">
      <c r="A40" s="1"/>
      <c r="B40" s="1"/>
      <c r="C40" s="1"/>
      <c r="D40" s="1"/>
      <c r="F40" s="4"/>
    </row>
    <row r="41" spans="1:6" ht="13.5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</sheetData>
  <mergeCells count="15">
    <mergeCell ref="A7:D7"/>
    <mergeCell ref="A8:D8"/>
    <mergeCell ref="A9:A10"/>
    <mergeCell ref="B9:D9"/>
    <mergeCell ref="A1:D1"/>
    <mergeCell ref="A2:D2"/>
    <mergeCell ref="A3:D3"/>
    <mergeCell ref="A5:D5"/>
    <mergeCell ref="A6:D6"/>
    <mergeCell ref="A29:D29"/>
    <mergeCell ref="A24:D24"/>
    <mergeCell ref="A25:D25"/>
    <mergeCell ref="A26:D26"/>
    <mergeCell ref="A27:D27"/>
    <mergeCell ref="A28:D28"/>
  </mergeCells>
  <printOptions horizontalCentered="1"/>
  <pageMargins left="0.74803149606299213" right="0.74803149606299213" top="0.98425196850393704" bottom="0.98425196850393704" header="0.19685039370078741" footer="0"/>
  <pageSetup scale="80" orientation="portrait" r:id="rId1"/>
  <headerFooter alignWithMargins="0"/>
  <ignoredErrors>
    <ignoredError sqref="B12:C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2023-11-17T19:18:04Z</cp:lastPrinted>
  <dcterms:created xsi:type="dcterms:W3CDTF">2022-02-03T19:10:29Z</dcterms:created>
  <dcterms:modified xsi:type="dcterms:W3CDTF">2023-12-15T20:13:18Z</dcterms:modified>
</cp:coreProperties>
</file>